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udent1\Desktop\XL2013AdvMOSStudent Data\Unit 1\Topic A\"/>
    </mc:Choice>
  </mc:AlternateContent>
  <bookViews>
    <workbookView xWindow="600" yWindow="255" windowWidth="11100" windowHeight="5835"/>
  </bookViews>
  <sheets>
    <sheet name="IF" sheetId="8" r:id="rId1"/>
    <sheet name="NOT,AND,OR" sheetId="9" r:id="rId2"/>
    <sheet name="IFERROR" sheetId="7" r:id="rId3"/>
  </sheets>
  <calcPr calcId="152511"/>
  <webPublishing codePage="1252"/>
</workbook>
</file>

<file path=xl/calcChain.xml><?xml version="1.0" encoding="utf-8"?>
<calcChain xmlns="http://schemas.openxmlformats.org/spreadsheetml/2006/main">
  <c r="F8" i="9" l="1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</calcChain>
</file>

<file path=xl/sharedStrings.xml><?xml version="1.0" encoding="utf-8"?>
<sst xmlns="http://schemas.openxmlformats.org/spreadsheetml/2006/main" count="89" uniqueCount="49">
  <si>
    <t>Salesperson</t>
  </si>
  <si>
    <t>Outlander Spices</t>
  </si>
  <si>
    <t>Commission report</t>
  </si>
  <si>
    <t>Qtr2</t>
  </si>
  <si>
    <t>Total sales</t>
  </si>
  <si>
    <t>Commission</t>
  </si>
  <si>
    <t>Bill MacArthur</t>
  </si>
  <si>
    <t>Jamie Morrison</t>
  </si>
  <si>
    <t>Maureen O'Connor</t>
  </si>
  <si>
    <t>Rebecca Austin</t>
  </si>
  <si>
    <t>Paul Anderson</t>
  </si>
  <si>
    <t>Cynthia Roberts</t>
  </si>
  <si>
    <t>Rita Greg</t>
  </si>
  <si>
    <t>Trevor Johnson</t>
  </si>
  <si>
    <t>Kevin Meyers</t>
  </si>
  <si>
    <t>Adam Long</t>
  </si>
  <si>
    <t>Kendra James</t>
  </si>
  <si>
    <t>Michael Lee</t>
  </si>
  <si>
    <t>Sandra Lawrence</t>
  </si>
  <si>
    <t>Mary Smith</t>
  </si>
  <si>
    <t>Annie Philips</t>
  </si>
  <si>
    <t>Sales per quarter</t>
  </si>
  <si>
    <t>Qtr1</t>
  </si>
  <si>
    <t>Qtr3</t>
  </si>
  <si>
    <t>Qtr4</t>
  </si>
  <si>
    <t>Sales goal:</t>
  </si>
  <si>
    <t>Inventory</t>
  </si>
  <si>
    <t>Product</t>
  </si>
  <si>
    <t>Unit price</t>
  </si>
  <si>
    <t>Angelica Root</t>
  </si>
  <si>
    <t>Anise</t>
  </si>
  <si>
    <t>Anise Seeds</t>
  </si>
  <si>
    <t>Annatto Seed</t>
  </si>
  <si>
    <t>Asafoetida Powder</t>
  </si>
  <si>
    <t>Basil Leaf (Ground)</t>
  </si>
  <si>
    <t>Basil Leaf (Whole)</t>
  </si>
  <si>
    <t>Caraway Seed (Ground)</t>
  </si>
  <si>
    <t>Caraway Seed (Whole)</t>
  </si>
  <si>
    <t>Cardamom Seed (Ground)</t>
  </si>
  <si>
    <t>Cardamom Seed (Whole)</t>
  </si>
  <si>
    <t>Carob Powder (Raw)</t>
  </si>
  <si>
    <t>Cassia</t>
  </si>
  <si>
    <t>Units sold</t>
  </si>
  <si>
    <t>Yes</t>
  </si>
  <si>
    <t>No</t>
  </si>
  <si>
    <t>Further training</t>
  </si>
  <si>
    <t xml:space="preserve">Winner's Circle </t>
  </si>
  <si>
    <t xml:space="preserve">Year-end bonus </t>
  </si>
  <si>
    <t>Training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</si>
</sst>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Fill="1" applyBorder="1"/>
    <xf numFmtId="165" fontId="8" fillId="0" borderId="1" xfId="1" applyNumberFormat="1" applyFont="1" applyFill="1" applyBorder="1"/>
    <xf numFmtId="0" fontId="6" fillId="0" borderId="8" xfId="0" applyFont="1" applyBorder="1" applyAlignment="1"/>
    <xf numFmtId="0" fontId="8" fillId="0" borderId="9" xfId="0" applyFont="1" applyFill="1" applyBorder="1"/>
    <xf numFmtId="165" fontId="8" fillId="0" borderId="7" xfId="1" applyNumberFormat="1" applyFont="1" applyFill="1" applyBorder="1"/>
    <xf numFmtId="0" fontId="7" fillId="0" borderId="5" xfId="0" applyFont="1" applyBorder="1" applyAlignment="1">
      <alignment horizontal="center" vertical="center"/>
    </xf>
    <xf numFmtId="165" fontId="8" fillId="0" borderId="6" xfId="1" applyNumberFormat="1" applyFont="1" applyFill="1" applyBorder="1"/>
    <xf numFmtId="0" fontId="8" fillId="0" borderId="0" xfId="0" applyFont="1" applyAlignment="1">
      <alignment horizontal="right"/>
    </xf>
    <xf numFmtId="165" fontId="8" fillId="0" borderId="0" xfId="1" applyNumberFormat="1" applyFont="1" applyBorder="1"/>
    <xf numFmtId="165" fontId="8" fillId="0" borderId="1" xfId="1" applyNumberFormat="1" applyFont="1" applyFill="1" applyBorder="1" applyAlignment="1">
      <alignment horizontal="right"/>
    </xf>
    <xf numFmtId="0" fontId="9" fillId="0" borderId="0" xfId="2" applyFont="1" applyAlignment="1"/>
    <xf numFmtId="164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2" fillId="0" borderId="0" xfId="2"/>
    <xf numFmtId="0" fontId="10" fillId="0" borderId="0" xfId="2" applyFont="1" applyAlignment="1"/>
    <xf numFmtId="164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0" fontId="2" fillId="0" borderId="0" xfId="2" applyFont="1"/>
    <xf numFmtId="0" fontId="11" fillId="0" borderId="0" xfId="2" applyFont="1" applyFill="1" applyBorder="1" applyAlignment="1">
      <alignment horizontal="right"/>
    </xf>
    <xf numFmtId="0" fontId="12" fillId="0" borderId="3" xfId="2" applyFont="1" applyFill="1" applyBorder="1"/>
    <xf numFmtId="0" fontId="12" fillId="0" borderId="10" xfId="2" applyFont="1" applyFill="1" applyBorder="1"/>
    <xf numFmtId="0" fontId="12" fillId="0" borderId="4" xfId="2" applyFont="1" applyFill="1" applyBorder="1"/>
    <xf numFmtId="0" fontId="13" fillId="0" borderId="6" xfId="2" applyFont="1" applyFill="1" applyBorder="1"/>
    <xf numFmtId="164" fontId="2" fillId="0" borderId="11" xfId="2" applyNumberFormat="1" applyFill="1" applyBorder="1" applyAlignment="1">
      <alignment horizontal="right"/>
    </xf>
    <xf numFmtId="3" fontId="13" fillId="0" borderId="12" xfId="2" applyNumberFormat="1" applyFont="1" applyFill="1" applyBorder="1" applyAlignment="1">
      <alignment horizontal="right"/>
    </xf>
    <xf numFmtId="0" fontId="13" fillId="0" borderId="1" xfId="2" applyFont="1" applyFill="1" applyBorder="1"/>
    <xf numFmtId="164" fontId="2" fillId="0" borderId="7" xfId="2" applyNumberFormat="1" applyFill="1" applyBorder="1" applyAlignment="1">
      <alignment horizontal="right"/>
    </xf>
    <xf numFmtId="0" fontId="13" fillId="0" borderId="13" xfId="2" applyFont="1" applyFill="1" applyBorder="1"/>
    <xf numFmtId="164" fontId="2" fillId="0" borderId="14" xfId="2" applyNumberFormat="1" applyFill="1" applyBorder="1" applyAlignment="1">
      <alignment horizontal="right"/>
    </xf>
    <xf numFmtId="164" fontId="2" fillId="0" borderId="0" xfId="2" applyNumberFormat="1" applyAlignment="1">
      <alignment horizontal="right"/>
    </xf>
    <xf numFmtId="0" fontId="2" fillId="0" borderId="0" xfId="2" applyAlignment="1">
      <alignment horizontal="right"/>
    </xf>
    <xf numFmtId="165" fontId="1" fillId="0" borderId="11" xfId="2" applyNumberFormat="1" applyFont="1" applyFill="1" applyBorder="1" applyAlignment="1">
      <alignment horizontal="right"/>
    </xf>
    <xf numFmtId="165" fontId="1" fillId="0" borderId="7" xfId="2" applyNumberFormat="1" applyFont="1" applyFill="1" applyBorder="1" applyAlignment="1">
      <alignment horizontal="right"/>
    </xf>
    <xf numFmtId="165" fontId="1" fillId="0" borderId="14" xfId="2" applyNumberFormat="1" applyFont="1" applyFill="1" applyBorder="1" applyAlignment="1">
      <alignment horizontal="right"/>
    </xf>
    <xf numFmtId="165" fontId="8" fillId="0" borderId="1" xfId="1" applyNumberFormat="1" applyFont="1" applyFill="1" applyBorder="1" applyProtection="1">
      <protection hidden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/>
    <xf numFmtId="0" fontId="0" fillId="2" borderId="0" xfId="0" applyFill="1" applyAlignment="1">
      <alignment horizontal="left" vertical="top" wrapText="1" inden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6" fontId="8" fillId="0" borderId="0" xfId="0" applyNumberFormat="1" applyFont="1"/>
  </cellXfs>
  <cellStyles count="3">
    <cellStyle name="Currency" xfId="1" builtinId="4"/>
    <cellStyle name="Normal" xfId="0" builtinId="0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2"/>
  <sheetViews>
    <sheetView tabSelected="1" workbookViewId="0">
      <selection activeCell="G8" sqref="G8"/>
    </sheetView>
  </sheetViews>
  <sheetFormatPr defaultColWidth="9" defaultRowHeight="14.25" x14ac:dyDescent="0.2"/>
  <cols>
    <col min="1" max="1" width="17.5703125" style="5" customWidth="1"/>
    <col min="2" max="6" width="11.140625" style="5" customWidth="1"/>
    <col min="7" max="7" width="23.140625" style="5" customWidth="1"/>
    <col min="8" max="9" width="9" style="5"/>
    <col min="10" max="10" width="16.42578125" style="5" customWidth="1"/>
    <col min="11" max="11" width="13.42578125" style="5" customWidth="1"/>
    <col min="12" max="16384" width="9" style="5"/>
  </cols>
  <sheetData>
    <row r="1" spans="1:11" s="2" customFormat="1" ht="18.75" x14ac:dyDescent="0.3">
      <c r="A1" s="44" t="s">
        <v>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s="2" customFormat="1" ht="19.5" thickBot="1" x14ac:dyDescent="0.35">
      <c r="A2" s="45" t="s">
        <v>2</v>
      </c>
      <c r="B2" s="45"/>
      <c r="C2" s="45"/>
      <c r="D2" s="45"/>
      <c r="E2" s="45"/>
      <c r="F2" s="45"/>
      <c r="G2" s="45"/>
      <c r="H2" s="3"/>
      <c r="I2" s="3"/>
      <c r="J2" s="3"/>
      <c r="K2" s="3"/>
    </row>
    <row r="3" spans="1:11" ht="15" thickTop="1" x14ac:dyDescent="0.2"/>
    <row r="4" spans="1:11" x14ac:dyDescent="0.2">
      <c r="A4" s="13" t="s">
        <v>25</v>
      </c>
      <c r="B4" s="14">
        <v>8500</v>
      </c>
    </row>
    <row r="5" spans="1:11" ht="15" x14ac:dyDescent="0.25">
      <c r="B5" s="8"/>
      <c r="C5" s="8"/>
      <c r="D5" s="8"/>
      <c r="E5" s="8"/>
      <c r="F5" s="8"/>
      <c r="G5" s="8"/>
    </row>
    <row r="6" spans="1:11" ht="15" customHeight="1" x14ac:dyDescent="0.2">
      <c r="A6" s="46" t="s">
        <v>0</v>
      </c>
      <c r="B6" s="46" t="s">
        <v>21</v>
      </c>
      <c r="C6" s="46"/>
      <c r="D6" s="46"/>
      <c r="E6" s="46"/>
      <c r="F6" s="46" t="s">
        <v>4</v>
      </c>
      <c r="G6" s="46" t="s">
        <v>5</v>
      </c>
    </row>
    <row r="7" spans="1:11" ht="15" x14ac:dyDescent="0.2">
      <c r="A7" s="46"/>
      <c r="B7" s="11" t="s">
        <v>22</v>
      </c>
      <c r="C7" s="4" t="s">
        <v>3</v>
      </c>
      <c r="D7" s="4" t="s">
        <v>23</v>
      </c>
      <c r="E7" s="4" t="s">
        <v>24</v>
      </c>
      <c r="F7" s="46"/>
      <c r="G7" s="46"/>
    </row>
    <row r="8" spans="1:11" x14ac:dyDescent="0.2">
      <c r="A8" s="9" t="s">
        <v>6</v>
      </c>
      <c r="B8" s="7">
        <v>2500</v>
      </c>
      <c r="C8" s="10">
        <v>2750</v>
      </c>
      <c r="D8" s="7">
        <v>3500</v>
      </c>
      <c r="E8" s="7">
        <v>3700</v>
      </c>
      <c r="F8" s="7">
        <v>7450</v>
      </c>
      <c r="G8" s="15"/>
    </row>
    <row r="9" spans="1:11" x14ac:dyDescent="0.2">
      <c r="A9" s="6" t="s">
        <v>7</v>
      </c>
      <c r="B9" s="12">
        <v>3560</v>
      </c>
      <c r="C9" s="7">
        <v>3000</v>
      </c>
      <c r="D9" s="7">
        <v>1700</v>
      </c>
      <c r="E9" s="7">
        <v>2000</v>
      </c>
      <c r="F9" s="7">
        <f t="shared" ref="F9:F22" si="0">SUM(B9:E9)</f>
        <v>10260</v>
      </c>
      <c r="G9" s="15"/>
    </row>
    <row r="10" spans="1:11" x14ac:dyDescent="0.2">
      <c r="A10" s="6" t="s">
        <v>8</v>
      </c>
      <c r="B10" s="7">
        <v>4500</v>
      </c>
      <c r="C10" s="7">
        <v>4000</v>
      </c>
      <c r="D10" s="7">
        <v>3500</v>
      </c>
      <c r="E10" s="7">
        <v>3700</v>
      </c>
      <c r="F10" s="7">
        <f t="shared" si="0"/>
        <v>15700</v>
      </c>
      <c r="G10" s="15"/>
    </row>
    <row r="11" spans="1:11" x14ac:dyDescent="0.2">
      <c r="A11" s="6" t="s">
        <v>9</v>
      </c>
      <c r="B11" s="7">
        <v>3250</v>
      </c>
      <c r="C11" s="7">
        <v>2725</v>
      </c>
      <c r="D11" s="7">
        <v>3000</v>
      </c>
      <c r="E11" s="7">
        <v>3250</v>
      </c>
      <c r="F11" s="43">
        <f t="shared" si="0"/>
        <v>12225</v>
      </c>
      <c r="G11" s="15"/>
    </row>
    <row r="12" spans="1:11" x14ac:dyDescent="0.2">
      <c r="A12" s="6" t="s">
        <v>10</v>
      </c>
      <c r="B12" s="7">
        <v>2520</v>
      </c>
      <c r="C12" s="7">
        <v>2000</v>
      </c>
      <c r="D12" s="7">
        <v>2500</v>
      </c>
      <c r="E12" s="7">
        <v>2700</v>
      </c>
      <c r="F12" s="43">
        <f t="shared" si="0"/>
        <v>9720</v>
      </c>
      <c r="G12" s="15"/>
    </row>
    <row r="13" spans="1:11" x14ac:dyDescent="0.2">
      <c r="A13" s="6" t="s">
        <v>11</v>
      </c>
      <c r="B13" s="7">
        <v>1500</v>
      </c>
      <c r="C13" s="7">
        <v>1700</v>
      </c>
      <c r="D13" s="7">
        <v>1800</v>
      </c>
      <c r="E13" s="7">
        <v>2000</v>
      </c>
      <c r="F13" s="43">
        <f t="shared" si="0"/>
        <v>7000</v>
      </c>
      <c r="G13" s="15"/>
    </row>
    <row r="14" spans="1:11" x14ac:dyDescent="0.2">
      <c r="A14" s="6" t="s">
        <v>12</v>
      </c>
      <c r="B14" s="7">
        <v>4590</v>
      </c>
      <c r="C14" s="7">
        <v>4050</v>
      </c>
      <c r="D14" s="7">
        <v>4500</v>
      </c>
      <c r="E14" s="7">
        <v>3700</v>
      </c>
      <c r="F14" s="43">
        <f t="shared" si="0"/>
        <v>16840</v>
      </c>
      <c r="G14" s="15"/>
    </row>
    <row r="15" spans="1:11" x14ac:dyDescent="0.2">
      <c r="A15" s="6" t="s">
        <v>13</v>
      </c>
      <c r="B15" s="7">
        <v>3660</v>
      </c>
      <c r="C15" s="7">
        <v>3200</v>
      </c>
      <c r="D15" s="7">
        <v>3000</v>
      </c>
      <c r="E15" s="7">
        <v>2250</v>
      </c>
      <c r="F15" s="43">
        <f t="shared" si="0"/>
        <v>12110</v>
      </c>
      <c r="G15" s="15"/>
    </row>
    <row r="16" spans="1:11" x14ac:dyDescent="0.2">
      <c r="A16" s="6" t="s">
        <v>14</v>
      </c>
      <c r="B16" s="7">
        <v>1790</v>
      </c>
      <c r="C16" s="7">
        <v>1800</v>
      </c>
      <c r="D16" s="7">
        <v>2000</v>
      </c>
      <c r="E16" s="7">
        <v>2200</v>
      </c>
      <c r="F16" s="43">
        <f t="shared" si="0"/>
        <v>7790</v>
      </c>
      <c r="G16" s="15"/>
    </row>
    <row r="17" spans="1:7" x14ac:dyDescent="0.2">
      <c r="A17" s="6" t="s">
        <v>15</v>
      </c>
      <c r="B17" s="7">
        <v>1700</v>
      </c>
      <c r="C17" s="7">
        <v>1950</v>
      </c>
      <c r="D17" s="7">
        <v>2500</v>
      </c>
      <c r="E17" s="7">
        <v>2750</v>
      </c>
      <c r="F17" s="43">
        <f t="shared" si="0"/>
        <v>8900</v>
      </c>
      <c r="G17" s="15"/>
    </row>
    <row r="18" spans="1:7" x14ac:dyDescent="0.2">
      <c r="A18" s="6" t="s">
        <v>16</v>
      </c>
      <c r="B18" s="7">
        <v>1650</v>
      </c>
      <c r="C18" s="7">
        <v>2000</v>
      </c>
      <c r="D18" s="7">
        <v>1500</v>
      </c>
      <c r="E18" s="7">
        <v>1750</v>
      </c>
      <c r="F18" s="43">
        <f t="shared" si="0"/>
        <v>6900</v>
      </c>
      <c r="G18" s="15"/>
    </row>
    <row r="19" spans="1:7" x14ac:dyDescent="0.2">
      <c r="A19" s="6" t="s">
        <v>17</v>
      </c>
      <c r="B19" s="7">
        <v>2050</v>
      </c>
      <c r="C19" s="7">
        <v>2500</v>
      </c>
      <c r="D19" s="7">
        <v>2800</v>
      </c>
      <c r="E19" s="7">
        <v>3200</v>
      </c>
      <c r="F19" s="43">
        <f t="shared" si="0"/>
        <v>10550</v>
      </c>
      <c r="G19" s="15"/>
    </row>
    <row r="20" spans="1:7" x14ac:dyDescent="0.2">
      <c r="A20" s="6" t="s">
        <v>18</v>
      </c>
      <c r="B20" s="7">
        <v>3425</v>
      </c>
      <c r="C20" s="7">
        <v>3750</v>
      </c>
      <c r="D20" s="7">
        <v>4000</v>
      </c>
      <c r="E20" s="7">
        <v>3120</v>
      </c>
      <c r="F20" s="43">
        <f t="shared" si="0"/>
        <v>14295</v>
      </c>
      <c r="G20" s="15"/>
    </row>
    <row r="21" spans="1:7" x14ac:dyDescent="0.2">
      <c r="A21" s="6" t="s">
        <v>19</v>
      </c>
      <c r="B21" s="7">
        <v>4540</v>
      </c>
      <c r="C21" s="7">
        <v>2700</v>
      </c>
      <c r="D21" s="7">
        <v>3000</v>
      </c>
      <c r="E21" s="7">
        <v>3200</v>
      </c>
      <c r="F21" s="43">
        <f t="shared" si="0"/>
        <v>13440</v>
      </c>
      <c r="G21" s="15"/>
    </row>
    <row r="22" spans="1:7" x14ac:dyDescent="0.2">
      <c r="A22" s="6" t="s">
        <v>20</v>
      </c>
      <c r="B22" s="7">
        <v>1200</v>
      </c>
      <c r="C22" s="7">
        <v>1700</v>
      </c>
      <c r="D22" s="7">
        <v>1800</v>
      </c>
      <c r="E22" s="7">
        <v>2000</v>
      </c>
      <c r="F22" s="43">
        <f t="shared" si="0"/>
        <v>6700</v>
      </c>
      <c r="G22" s="15"/>
    </row>
  </sheetData>
  <mergeCells count="6">
    <mergeCell ref="A1:G1"/>
    <mergeCell ref="A2:G2"/>
    <mergeCell ref="B6:E6"/>
    <mergeCell ref="A6:A7"/>
    <mergeCell ref="F6:F7"/>
    <mergeCell ref="G6:G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2"/>
  <sheetViews>
    <sheetView topLeftCell="B1" workbookViewId="0">
      <selection activeCell="K8" sqref="K8:K22"/>
    </sheetView>
  </sheetViews>
  <sheetFormatPr defaultColWidth="9" defaultRowHeight="14.25" x14ac:dyDescent="0.2"/>
  <cols>
    <col min="1" max="1" width="18.85546875" style="5" bestFit="1" customWidth="1"/>
    <col min="2" max="5" width="11.140625" style="5" customWidth="1"/>
    <col min="6" max="6" width="9" style="5" bestFit="1" customWidth="1"/>
    <col min="7" max="7" width="10.42578125" style="5" bestFit="1" customWidth="1"/>
    <col min="8" max="8" width="16.140625" style="5" bestFit="1" customWidth="1"/>
    <col min="9" max="9" width="13.42578125" style="5" bestFit="1" customWidth="1"/>
    <col min="10" max="10" width="12.7109375" style="5" bestFit="1" customWidth="1"/>
    <col min="11" max="11" width="15.5703125" style="5" bestFit="1" customWidth="1"/>
    <col min="12" max="12" width="13.42578125" style="5" customWidth="1"/>
    <col min="13" max="16384" width="9" style="5"/>
  </cols>
  <sheetData>
    <row r="1" spans="1:12" s="2" customFormat="1" ht="18.75" x14ac:dyDescent="0.3">
      <c r="A1" s="44" t="s">
        <v>1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</row>
    <row r="2" spans="1:12" s="2" customFormat="1" ht="18.75" x14ac:dyDescent="0.3">
      <c r="A2" s="3"/>
      <c r="B2" s="3"/>
      <c r="C2" s="3"/>
      <c r="D2" s="3"/>
    </row>
    <row r="4" spans="1:12" x14ac:dyDescent="0.2">
      <c r="A4" s="13" t="s">
        <v>25</v>
      </c>
      <c r="B4" s="14">
        <v>8500</v>
      </c>
      <c r="D4" s="13"/>
      <c r="E4" s="56"/>
    </row>
    <row r="5" spans="1:12" ht="15" x14ac:dyDescent="0.25">
      <c r="B5" s="8"/>
      <c r="C5" s="8"/>
      <c r="D5" s="8"/>
      <c r="E5" s="8"/>
      <c r="F5" s="8"/>
      <c r="G5" s="8"/>
      <c r="H5" s="8"/>
    </row>
    <row r="6" spans="1:12" ht="15" customHeight="1" x14ac:dyDescent="0.2">
      <c r="A6" s="46" t="s">
        <v>0</v>
      </c>
      <c r="B6" s="46" t="s">
        <v>21</v>
      </c>
      <c r="C6" s="46"/>
      <c r="D6" s="46"/>
      <c r="E6" s="46"/>
      <c r="F6" s="54" t="s">
        <v>4</v>
      </c>
      <c r="G6" s="55" t="s">
        <v>5</v>
      </c>
      <c r="H6" s="55" t="s">
        <v>48</v>
      </c>
      <c r="I6" s="55" t="s">
        <v>47</v>
      </c>
      <c r="J6" s="55" t="s">
        <v>46</v>
      </c>
      <c r="K6" s="55" t="s">
        <v>45</v>
      </c>
    </row>
    <row r="7" spans="1:12" ht="15" x14ac:dyDescent="0.2">
      <c r="A7" s="46"/>
      <c r="B7" s="11" t="s">
        <v>22</v>
      </c>
      <c r="C7" s="4" t="s">
        <v>3</v>
      </c>
      <c r="D7" s="4" t="s">
        <v>23</v>
      </c>
      <c r="E7" s="4" t="s">
        <v>24</v>
      </c>
      <c r="F7" s="54"/>
      <c r="G7" s="53"/>
      <c r="H7" s="53"/>
      <c r="I7" s="53"/>
      <c r="J7" s="53"/>
      <c r="K7" s="53"/>
    </row>
    <row r="8" spans="1:12" x14ac:dyDescent="0.2">
      <c r="A8" s="9" t="s">
        <v>6</v>
      </c>
      <c r="B8" s="7">
        <v>1500</v>
      </c>
      <c r="C8" s="10">
        <v>1750</v>
      </c>
      <c r="D8" s="7">
        <v>1500</v>
      </c>
      <c r="E8" s="7">
        <v>2700</v>
      </c>
      <c r="F8" s="51">
        <f>SUM(B8:E8)</f>
        <v>7450</v>
      </c>
      <c r="G8" s="50" t="str">
        <f>IF(F8&gt;=$B$4,F8*2%,"NA")</f>
        <v>NA</v>
      </c>
      <c r="H8" s="49" t="s">
        <v>44</v>
      </c>
      <c r="I8" s="48"/>
      <c r="J8" s="47"/>
      <c r="K8" s="47"/>
    </row>
    <row r="9" spans="1:12" x14ac:dyDescent="0.2">
      <c r="A9" s="6" t="s">
        <v>7</v>
      </c>
      <c r="B9" s="12">
        <v>3560</v>
      </c>
      <c r="C9" s="7">
        <v>3000</v>
      </c>
      <c r="D9" s="7">
        <v>1700</v>
      </c>
      <c r="E9" s="7">
        <v>2000</v>
      </c>
      <c r="F9" s="51">
        <f>SUM(B9:E9)</f>
        <v>10260</v>
      </c>
      <c r="G9" s="50">
        <f>IF(F9&gt;=$B$4,F9*2%,"NA")</f>
        <v>205.20000000000002</v>
      </c>
      <c r="H9" s="49" t="s">
        <v>44</v>
      </c>
      <c r="I9" s="48"/>
      <c r="J9" s="47"/>
      <c r="K9" s="47"/>
    </row>
    <row r="10" spans="1:12" x14ac:dyDescent="0.2">
      <c r="A10" s="6" t="s">
        <v>8</v>
      </c>
      <c r="B10" s="7">
        <v>4500</v>
      </c>
      <c r="C10" s="7">
        <v>4000</v>
      </c>
      <c r="D10" s="7">
        <v>3500</v>
      </c>
      <c r="E10" s="7">
        <v>3700</v>
      </c>
      <c r="F10" s="51">
        <f>SUM(B10:E10)</f>
        <v>15700</v>
      </c>
      <c r="G10" s="50">
        <f>IF(F10&gt;=$B$4,F10*2%,"NA")</f>
        <v>314</v>
      </c>
      <c r="H10" s="49" t="s">
        <v>44</v>
      </c>
      <c r="I10" s="48"/>
      <c r="J10" s="47"/>
      <c r="K10" s="47"/>
    </row>
    <row r="11" spans="1:12" x14ac:dyDescent="0.2">
      <c r="A11" s="6" t="s">
        <v>9</v>
      </c>
      <c r="B11" s="7">
        <v>3250</v>
      </c>
      <c r="C11" s="7">
        <v>2725</v>
      </c>
      <c r="D11" s="7">
        <v>3000</v>
      </c>
      <c r="E11" s="7">
        <v>3250</v>
      </c>
      <c r="F11" s="51">
        <f>SUM(B11:E11)</f>
        <v>12225</v>
      </c>
      <c r="G11" s="50">
        <f>IF(F11&gt;=$B$4,F11*2%,"NA")</f>
        <v>244.5</v>
      </c>
      <c r="H11" s="49" t="s">
        <v>43</v>
      </c>
      <c r="I11" s="48"/>
      <c r="J11" s="47"/>
      <c r="K11" s="47"/>
    </row>
    <row r="12" spans="1:12" x14ac:dyDescent="0.2">
      <c r="A12" s="6" t="s">
        <v>10</v>
      </c>
      <c r="B12" s="7">
        <v>2520</v>
      </c>
      <c r="C12" s="7">
        <v>2000</v>
      </c>
      <c r="D12" s="7">
        <v>2500</v>
      </c>
      <c r="E12" s="7">
        <v>2700</v>
      </c>
      <c r="F12" s="51">
        <f>SUM(B12:E12)</f>
        <v>9720</v>
      </c>
      <c r="G12" s="50">
        <f>IF(F12&gt;=$B$4,F12*2%,"NA")</f>
        <v>194.4</v>
      </c>
      <c r="H12" s="49" t="s">
        <v>43</v>
      </c>
      <c r="I12" s="48"/>
      <c r="J12" s="47"/>
      <c r="K12" s="47"/>
    </row>
    <row r="13" spans="1:12" ht="15" x14ac:dyDescent="0.2">
      <c r="A13" s="6" t="s">
        <v>11</v>
      </c>
      <c r="B13" s="7">
        <v>1500</v>
      </c>
      <c r="C13" s="7">
        <v>1700</v>
      </c>
      <c r="D13" s="7">
        <v>1800</v>
      </c>
      <c r="E13" s="7">
        <v>2000</v>
      </c>
      <c r="F13" s="51">
        <f>SUM(B13:E13)</f>
        <v>7000</v>
      </c>
      <c r="G13" s="50" t="str">
        <f>IF(F13&gt;=$B$4,F13*2%,"NA")</f>
        <v>NA</v>
      </c>
      <c r="H13" s="49" t="s">
        <v>43</v>
      </c>
      <c r="I13" s="48"/>
      <c r="J13" s="47"/>
      <c r="K13" s="47"/>
      <c r="L13" s="52"/>
    </row>
    <row r="14" spans="1:12" x14ac:dyDescent="0.2">
      <c r="A14" s="6" t="s">
        <v>12</v>
      </c>
      <c r="B14" s="7">
        <v>4590</v>
      </c>
      <c r="C14" s="7">
        <v>4050</v>
      </c>
      <c r="D14" s="7">
        <v>4500</v>
      </c>
      <c r="E14" s="7">
        <v>3700</v>
      </c>
      <c r="F14" s="51">
        <f>SUM(B14:E14)</f>
        <v>16840</v>
      </c>
      <c r="G14" s="50">
        <f>IF(F14&gt;=$B$4,F14*2%,"NA")</f>
        <v>336.8</v>
      </c>
      <c r="H14" s="49" t="s">
        <v>44</v>
      </c>
      <c r="I14" s="48"/>
      <c r="J14" s="47"/>
      <c r="K14" s="47"/>
    </row>
    <row r="15" spans="1:12" x14ac:dyDescent="0.2">
      <c r="A15" s="6" t="s">
        <v>13</v>
      </c>
      <c r="B15" s="7">
        <v>3660</v>
      </c>
      <c r="C15" s="7">
        <v>3200</v>
      </c>
      <c r="D15" s="7">
        <v>3000</v>
      </c>
      <c r="E15" s="7">
        <v>2250</v>
      </c>
      <c r="F15" s="51">
        <f>SUM(B15:E15)</f>
        <v>12110</v>
      </c>
      <c r="G15" s="50">
        <f>IF(F15&gt;=$B$4,F15*2%,"NA")</f>
        <v>242.20000000000002</v>
      </c>
      <c r="H15" s="49" t="s">
        <v>43</v>
      </c>
      <c r="I15" s="48"/>
      <c r="J15" s="47"/>
      <c r="K15" s="47"/>
    </row>
    <row r="16" spans="1:12" x14ac:dyDescent="0.2">
      <c r="A16" s="6" t="s">
        <v>14</v>
      </c>
      <c r="B16" s="7">
        <v>1790</v>
      </c>
      <c r="C16" s="7">
        <v>1800</v>
      </c>
      <c r="D16" s="7">
        <v>2000</v>
      </c>
      <c r="E16" s="7">
        <v>2200</v>
      </c>
      <c r="F16" s="51">
        <f>SUM(B16:E16)</f>
        <v>7790</v>
      </c>
      <c r="G16" s="50" t="str">
        <f>IF(F16&gt;=$B$4,F16*2%,"NA")</f>
        <v>NA</v>
      </c>
      <c r="H16" s="49" t="s">
        <v>43</v>
      </c>
      <c r="I16" s="48"/>
      <c r="J16" s="47"/>
      <c r="K16" s="47"/>
    </row>
    <row r="17" spans="1:11" x14ac:dyDescent="0.2">
      <c r="A17" s="6" t="s">
        <v>15</v>
      </c>
      <c r="B17" s="7">
        <v>1700</v>
      </c>
      <c r="C17" s="7">
        <v>1950</v>
      </c>
      <c r="D17" s="7">
        <v>2500</v>
      </c>
      <c r="E17" s="7">
        <v>2750</v>
      </c>
      <c r="F17" s="51">
        <f>SUM(B17:E17)</f>
        <v>8900</v>
      </c>
      <c r="G17" s="50">
        <f>IF(F17&gt;=$B$4,F17*2%,"NA")</f>
        <v>178</v>
      </c>
      <c r="H17" s="49" t="s">
        <v>44</v>
      </c>
      <c r="I17" s="48"/>
      <c r="J17" s="47"/>
      <c r="K17" s="47"/>
    </row>
    <row r="18" spans="1:11" x14ac:dyDescent="0.2">
      <c r="A18" s="6" t="s">
        <v>16</v>
      </c>
      <c r="B18" s="7">
        <v>1650</v>
      </c>
      <c r="C18" s="7">
        <v>2000</v>
      </c>
      <c r="D18" s="7">
        <v>1500</v>
      </c>
      <c r="E18" s="7">
        <v>1750</v>
      </c>
      <c r="F18" s="51">
        <f>SUM(B18:E18)</f>
        <v>6900</v>
      </c>
      <c r="G18" s="50" t="str">
        <f>IF(F18&gt;=$B$4,F18*2%,"NA")</f>
        <v>NA</v>
      </c>
      <c r="H18" s="49" t="s">
        <v>44</v>
      </c>
      <c r="I18" s="48"/>
      <c r="J18" s="47"/>
      <c r="K18" s="47"/>
    </row>
    <row r="19" spans="1:11" x14ac:dyDescent="0.2">
      <c r="A19" s="6" t="s">
        <v>17</v>
      </c>
      <c r="B19" s="7">
        <v>2050</v>
      </c>
      <c r="C19" s="7">
        <v>2500</v>
      </c>
      <c r="D19" s="7">
        <v>2800</v>
      </c>
      <c r="E19" s="7">
        <v>3200</v>
      </c>
      <c r="F19" s="51">
        <f>SUM(B19:E19)</f>
        <v>10550</v>
      </c>
      <c r="G19" s="50">
        <f>IF(F19&gt;=$B$4,F19*2%,"NA")</f>
        <v>211</v>
      </c>
      <c r="H19" s="49" t="s">
        <v>43</v>
      </c>
      <c r="I19" s="48"/>
      <c r="J19" s="47"/>
      <c r="K19" s="47"/>
    </row>
    <row r="20" spans="1:11" x14ac:dyDescent="0.2">
      <c r="A20" s="6" t="s">
        <v>18</v>
      </c>
      <c r="B20" s="7">
        <v>3425</v>
      </c>
      <c r="C20" s="7">
        <v>3750</v>
      </c>
      <c r="D20" s="7">
        <v>4000</v>
      </c>
      <c r="E20" s="7">
        <v>3120</v>
      </c>
      <c r="F20" s="51">
        <f>SUM(B20:E20)</f>
        <v>14295</v>
      </c>
      <c r="G20" s="50">
        <f>IF(F20&gt;=$B$4,F20*2%,"NA")</f>
        <v>285.90000000000003</v>
      </c>
      <c r="H20" s="49" t="s">
        <v>43</v>
      </c>
      <c r="I20" s="48"/>
      <c r="J20" s="47"/>
      <c r="K20" s="47"/>
    </row>
    <row r="21" spans="1:11" x14ac:dyDescent="0.2">
      <c r="A21" s="6" t="s">
        <v>19</v>
      </c>
      <c r="B21" s="7">
        <v>4540</v>
      </c>
      <c r="C21" s="7">
        <v>2700</v>
      </c>
      <c r="D21" s="7">
        <v>3000</v>
      </c>
      <c r="E21" s="7">
        <v>3200</v>
      </c>
      <c r="F21" s="51">
        <f>SUM(B21:E21)</f>
        <v>13440</v>
      </c>
      <c r="G21" s="50">
        <f>IF(F21&gt;=$B$4,F21*2%,"NA")</f>
        <v>268.8</v>
      </c>
      <c r="H21" s="49" t="s">
        <v>44</v>
      </c>
      <c r="I21" s="48"/>
      <c r="J21" s="47"/>
      <c r="K21" s="47"/>
    </row>
    <row r="22" spans="1:11" x14ac:dyDescent="0.2">
      <c r="A22" s="6" t="s">
        <v>20</v>
      </c>
      <c r="B22" s="7">
        <v>1200</v>
      </c>
      <c r="C22" s="7">
        <v>1700</v>
      </c>
      <c r="D22" s="7">
        <v>1800</v>
      </c>
      <c r="E22" s="7">
        <v>2000</v>
      </c>
      <c r="F22" s="51">
        <f>SUM(B22:E22)</f>
        <v>6700</v>
      </c>
      <c r="G22" s="50" t="str">
        <f>IF(F22&gt;=$B$4,F22*2%,"NA")</f>
        <v>NA</v>
      </c>
      <c r="H22" s="49" t="s">
        <v>43</v>
      </c>
      <c r="I22" s="48"/>
      <c r="J22" s="47"/>
      <c r="K22" s="47"/>
    </row>
  </sheetData>
  <mergeCells count="9">
    <mergeCell ref="I6:I7"/>
    <mergeCell ref="J6:J7"/>
    <mergeCell ref="K6:K7"/>
    <mergeCell ref="A1:H1"/>
    <mergeCell ref="A6:A7"/>
    <mergeCell ref="B6:E6"/>
    <mergeCell ref="F6:F7"/>
    <mergeCell ref="G6:G7"/>
    <mergeCell ref="H6:H7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D13" sqref="D13"/>
    </sheetView>
  </sheetViews>
  <sheetFormatPr defaultRowHeight="15" x14ac:dyDescent="0.25"/>
  <cols>
    <col min="1" max="1" width="37.28515625" style="19" customWidth="1"/>
    <col min="2" max="2" width="10.28515625" style="19" bestFit="1" customWidth="1"/>
    <col min="3" max="3" width="13.5703125" style="38" customWidth="1"/>
    <col min="4" max="4" width="13.5703125" style="39" customWidth="1"/>
    <col min="5" max="16384" width="9.140625" style="19"/>
  </cols>
  <sheetData>
    <row r="1" spans="1:4" ht="21" x14ac:dyDescent="0.35">
      <c r="A1" s="16" t="s">
        <v>1</v>
      </c>
      <c r="B1" s="16"/>
      <c r="C1" s="17"/>
      <c r="D1" s="18"/>
    </row>
    <row r="2" spans="1:4" ht="18.75" x14ac:dyDescent="0.3">
      <c r="A2" s="20" t="s">
        <v>26</v>
      </c>
      <c r="B2" s="20"/>
      <c r="C2" s="21"/>
      <c r="D2" s="22"/>
    </row>
    <row r="3" spans="1:4" s="26" customFormat="1" x14ac:dyDescent="0.25">
      <c r="A3" s="23"/>
      <c r="B3" s="23"/>
      <c r="C3" s="24"/>
      <c r="D3" s="25"/>
    </row>
    <row r="4" spans="1:4" s="26" customFormat="1" x14ac:dyDescent="0.25">
      <c r="A4" s="27"/>
      <c r="B4" s="27"/>
      <c r="C4" s="24"/>
      <c r="D4" s="25"/>
    </row>
    <row r="5" spans="1:4" s="26" customFormat="1" ht="15.75" thickBot="1" x14ac:dyDescent="0.3">
      <c r="A5" s="23"/>
      <c r="B5" s="23"/>
      <c r="C5" s="24"/>
      <c r="D5" s="25"/>
    </row>
    <row r="6" spans="1:4" ht="15.75" thickBot="1" x14ac:dyDescent="0.3">
      <c r="A6" s="28" t="s">
        <v>27</v>
      </c>
      <c r="B6" s="28" t="s">
        <v>4</v>
      </c>
      <c r="C6" s="29" t="s">
        <v>28</v>
      </c>
      <c r="D6" s="30" t="s">
        <v>42</v>
      </c>
    </row>
    <row r="7" spans="1:4" x14ac:dyDescent="0.25">
      <c r="A7" s="31" t="s">
        <v>29</v>
      </c>
      <c r="B7" s="40">
        <v>7857</v>
      </c>
      <c r="C7" s="32">
        <v>13.6</v>
      </c>
      <c r="D7" s="33"/>
    </row>
    <row r="8" spans="1:4" x14ac:dyDescent="0.25">
      <c r="A8" s="34" t="s">
        <v>30</v>
      </c>
      <c r="B8" s="41">
        <v>8673</v>
      </c>
      <c r="C8" s="35">
        <v>0</v>
      </c>
      <c r="D8" s="33"/>
    </row>
    <row r="9" spans="1:4" x14ac:dyDescent="0.25">
      <c r="A9" s="34" t="s">
        <v>31</v>
      </c>
      <c r="B9" s="41">
        <v>883</v>
      </c>
      <c r="C9" s="35">
        <v>19.54</v>
      </c>
      <c r="D9" s="33"/>
    </row>
    <row r="10" spans="1:4" x14ac:dyDescent="0.25">
      <c r="A10" s="34" t="s">
        <v>32</v>
      </c>
      <c r="B10" s="41">
        <v>7832</v>
      </c>
      <c r="C10" s="35">
        <v>2.25</v>
      </c>
      <c r="D10" s="33"/>
    </row>
    <row r="11" spans="1:4" x14ac:dyDescent="0.25">
      <c r="A11" s="34" t="s">
        <v>33</v>
      </c>
      <c r="B11" s="41">
        <v>7799</v>
      </c>
      <c r="C11" s="35">
        <v>12.23</v>
      </c>
      <c r="D11" s="33"/>
    </row>
    <row r="12" spans="1:4" x14ac:dyDescent="0.25">
      <c r="A12" s="34" t="s">
        <v>34</v>
      </c>
      <c r="B12" s="41">
        <v>7593</v>
      </c>
      <c r="C12" s="35">
        <v>51.29</v>
      </c>
      <c r="D12" s="33"/>
    </row>
    <row r="13" spans="1:4" x14ac:dyDescent="0.25">
      <c r="A13" s="34" t="s">
        <v>35</v>
      </c>
      <c r="B13" s="41">
        <v>1667</v>
      </c>
      <c r="C13" s="35">
        <v>31.75</v>
      </c>
      <c r="D13" s="33"/>
    </row>
    <row r="14" spans="1:4" x14ac:dyDescent="0.25">
      <c r="A14" s="34" t="s">
        <v>36</v>
      </c>
      <c r="B14" s="41">
        <v>5839</v>
      </c>
      <c r="C14" s="35">
        <v>31.78</v>
      </c>
      <c r="D14" s="33"/>
    </row>
    <row r="15" spans="1:4" x14ac:dyDescent="0.25">
      <c r="A15" s="34" t="s">
        <v>37</v>
      </c>
      <c r="B15" s="41">
        <v>4338</v>
      </c>
      <c r="C15" s="35">
        <v>53.12</v>
      </c>
      <c r="D15" s="33"/>
    </row>
    <row r="16" spans="1:4" x14ac:dyDescent="0.25">
      <c r="A16" s="34" t="s">
        <v>38</v>
      </c>
      <c r="B16" s="41">
        <v>4586</v>
      </c>
      <c r="C16" s="35">
        <v>24.37</v>
      </c>
      <c r="D16" s="33"/>
    </row>
    <row r="17" spans="1:4" x14ac:dyDescent="0.25">
      <c r="A17" s="34" t="s">
        <v>39</v>
      </c>
      <c r="B17" s="41">
        <v>2899</v>
      </c>
      <c r="C17" s="35">
        <v>54.74</v>
      </c>
      <c r="D17" s="33"/>
    </row>
    <row r="18" spans="1:4" x14ac:dyDescent="0.25">
      <c r="A18" s="34" t="s">
        <v>40</v>
      </c>
      <c r="B18" s="41">
        <v>3865</v>
      </c>
      <c r="C18" s="35">
        <v>0</v>
      </c>
      <c r="D18" s="33"/>
    </row>
    <row r="19" spans="1:4" ht="15.75" thickBot="1" x14ac:dyDescent="0.3">
      <c r="A19" s="36" t="s">
        <v>41</v>
      </c>
      <c r="B19" s="42">
        <v>5747</v>
      </c>
      <c r="C19" s="37">
        <v>9.8699999999999992</v>
      </c>
      <c r="D1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</vt:lpstr>
      <vt:lpstr>NOT,AND,OR</vt:lpstr>
      <vt:lpstr>IFERROR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Student2</cp:lastModifiedBy>
  <cp:lastPrinted>2007-01-04T19:12:19Z</cp:lastPrinted>
  <dcterms:created xsi:type="dcterms:W3CDTF">2000-01-19T09:09:54Z</dcterms:created>
  <dcterms:modified xsi:type="dcterms:W3CDTF">2013-04-15T13:24:49Z</dcterms:modified>
</cp:coreProperties>
</file>